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 2013 Level 3 Files\"/>
    </mc:Choice>
  </mc:AlternateContent>
  <bookViews>
    <workbookView xWindow="0" yWindow="0" windowWidth="20490" windowHeight="7755"/>
  </bookViews>
  <sheets>
    <sheet name="Burlington" sheetId="1" r:id="rId1"/>
    <sheet name="So. Burlington" sheetId="2" r:id="rId2"/>
    <sheet name="Winooski" sheetId="3" r:id="rId3"/>
    <sheet name="Summary" sheetId="4" r:id="rId4"/>
  </sheets>
  <calcPr calcId="152511"/>
</workbook>
</file>

<file path=xl/calcChain.xml><?xml version="1.0" encoding="utf-8"?>
<calcChain xmlns="http://schemas.openxmlformats.org/spreadsheetml/2006/main">
  <c r="E4" i="4" l="1"/>
  <c r="E8" i="3"/>
  <c r="D8" i="3"/>
  <c r="C8" i="3"/>
  <c r="B8" i="3"/>
  <c r="E8" i="2"/>
  <c r="D8" i="2"/>
  <c r="C8" i="2"/>
  <c r="B8" i="2"/>
  <c r="C8" i="1"/>
  <c r="D8" i="1"/>
  <c r="E8" i="1"/>
  <c r="B8" i="1"/>
  <c r="B4" i="4" s="1"/>
  <c r="F7" i="3"/>
  <c r="F6" i="3"/>
  <c r="F5" i="3"/>
  <c r="F4" i="3"/>
  <c r="F7" i="2"/>
  <c r="F6" i="2"/>
  <c r="F5" i="2"/>
  <c r="F4" i="2"/>
  <c r="F5" i="1"/>
  <c r="F8" i="1" s="1"/>
  <c r="F6" i="1"/>
  <c r="F7" i="1"/>
  <c r="F4" i="1"/>
  <c r="F8" i="3" l="1"/>
  <c r="D4" i="4"/>
  <c r="F8" i="2"/>
  <c r="C4" i="4"/>
</calcChain>
</file>

<file path=xl/sharedStrings.xml><?xml version="1.0" encoding="utf-8"?>
<sst xmlns="http://schemas.openxmlformats.org/spreadsheetml/2006/main" count="38" uniqueCount="14">
  <si>
    <t>Food/Beverage Sales</t>
  </si>
  <si>
    <t>Hard Good Sales</t>
  </si>
  <si>
    <t>Ticket Revenue</t>
  </si>
  <si>
    <t>1st Qtr</t>
  </si>
  <si>
    <t>2nd Qtr</t>
  </si>
  <si>
    <t>3rd Qtr</t>
  </si>
  <si>
    <t>4th Qtr</t>
  </si>
  <si>
    <t>Winooski Profits</t>
  </si>
  <si>
    <t>Profits Summary Sheet</t>
  </si>
  <si>
    <t>Burlington Profits</t>
  </si>
  <si>
    <t>So. Burlington Profits</t>
  </si>
  <si>
    <t>Totals</t>
  </si>
  <si>
    <t>Apparel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</si>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</sst>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/>
  </sheetViews>
  <sheetFormatPr defaultRowHeight="15" x14ac:dyDescent="0.25"/>
  <cols>
    <col min="1" max="1" width="19.85546875" customWidth="1"/>
  </cols>
  <sheetData>
    <row r="1" spans="1:7" ht="18.75" x14ac:dyDescent="0.3">
      <c r="A1" s="1" t="s">
        <v>9</v>
      </c>
    </row>
    <row r="2" spans="1:7" x14ac:dyDescent="0.25">
      <c r="G2" s="2"/>
    </row>
    <row r="3" spans="1:7" x14ac:dyDescent="0.25">
      <c r="B3" t="s">
        <v>3</v>
      </c>
      <c r="C3" t="s">
        <v>4</v>
      </c>
      <c r="D3" t="s">
        <v>5</v>
      </c>
      <c r="E3" t="s">
        <v>6</v>
      </c>
      <c r="F3" t="s">
        <v>11</v>
      </c>
    </row>
    <row r="4" spans="1:7" x14ac:dyDescent="0.25">
      <c r="A4" t="s">
        <v>0</v>
      </c>
      <c r="B4">
        <v>2730</v>
      </c>
      <c r="C4">
        <v>2460</v>
      </c>
      <c r="D4">
        <v>3480</v>
      </c>
      <c r="E4">
        <v>4110</v>
      </c>
      <c r="F4">
        <f>SUM(B4:E4)</f>
        <v>12780</v>
      </c>
    </row>
    <row r="5" spans="1:7" x14ac:dyDescent="0.25">
      <c r="A5" t="s">
        <v>1</v>
      </c>
      <c r="B5">
        <v>350</v>
      </c>
      <c r="C5">
        <v>420</v>
      </c>
      <c r="D5">
        <v>500</v>
      </c>
      <c r="E5">
        <v>890</v>
      </c>
      <c r="F5">
        <f t="shared" ref="F5:F7" si="0">SUM(B5:E5)</f>
        <v>2160</v>
      </c>
    </row>
    <row r="6" spans="1:7" x14ac:dyDescent="0.25">
      <c r="A6" t="s">
        <v>2</v>
      </c>
      <c r="B6">
        <v>350</v>
      </c>
      <c r="C6">
        <v>250</v>
      </c>
      <c r="D6">
        <v>470</v>
      </c>
      <c r="E6">
        <v>340</v>
      </c>
      <c r="F6">
        <f t="shared" si="0"/>
        <v>1410</v>
      </c>
    </row>
    <row r="7" spans="1:7" x14ac:dyDescent="0.25">
      <c r="A7" t="s">
        <v>12</v>
      </c>
      <c r="B7">
        <v>320</v>
      </c>
      <c r="C7">
        <v>330</v>
      </c>
      <c r="D7">
        <v>660</v>
      </c>
      <c r="E7">
        <v>940</v>
      </c>
      <c r="F7">
        <f t="shared" si="0"/>
        <v>2250</v>
      </c>
    </row>
    <row r="8" spans="1:7" x14ac:dyDescent="0.25">
      <c r="A8" t="s">
        <v>13</v>
      </c>
      <c r="B8">
        <f>SUM(B4:B7)</f>
        <v>3750</v>
      </c>
      <c r="C8">
        <f t="shared" ref="C8:F8" si="1">SUM(C4:C7)</f>
        <v>3460</v>
      </c>
      <c r="D8">
        <f t="shared" si="1"/>
        <v>5110</v>
      </c>
      <c r="E8">
        <f t="shared" si="1"/>
        <v>6280</v>
      </c>
      <c r="F8">
        <f t="shared" si="1"/>
        <v>18600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4" sqref="C4"/>
    </sheetView>
  </sheetViews>
  <sheetFormatPr defaultRowHeight="15" x14ac:dyDescent="0.25"/>
  <cols>
    <col min="1" max="1" width="19.85546875" customWidth="1"/>
  </cols>
  <sheetData>
    <row r="1" spans="1:6" ht="18.75" x14ac:dyDescent="0.3">
      <c r="A1" s="1" t="s">
        <v>10</v>
      </c>
    </row>
    <row r="3" spans="1:6" x14ac:dyDescent="0.25">
      <c r="B3" t="s">
        <v>3</v>
      </c>
      <c r="C3" t="s">
        <v>4</v>
      </c>
      <c r="D3" t="s">
        <v>5</v>
      </c>
      <c r="E3" t="s">
        <v>6</v>
      </c>
      <c r="F3" t="s">
        <v>11</v>
      </c>
    </row>
    <row r="4" spans="1:6" x14ac:dyDescent="0.25">
      <c r="A4" t="s">
        <v>0</v>
      </c>
      <c r="B4">
        <v>2245</v>
      </c>
      <c r="C4">
        <v>2200</v>
      </c>
      <c r="D4">
        <v>2940</v>
      </c>
      <c r="E4">
        <v>3320</v>
      </c>
      <c r="F4">
        <f>SUM(B4:E4)</f>
        <v>10705</v>
      </c>
    </row>
    <row r="5" spans="1:6" x14ac:dyDescent="0.25">
      <c r="A5" t="s">
        <v>1</v>
      </c>
      <c r="B5">
        <v>1350</v>
      </c>
      <c r="C5">
        <v>1420</v>
      </c>
      <c r="D5">
        <v>1500</v>
      </c>
      <c r="E5">
        <v>1890</v>
      </c>
      <c r="F5">
        <f t="shared" ref="F5:F7" si="0">SUM(B5:E5)</f>
        <v>6160</v>
      </c>
    </row>
    <row r="6" spans="1:6" x14ac:dyDescent="0.25">
      <c r="A6" t="s">
        <v>2</v>
      </c>
      <c r="B6">
        <v>290</v>
      </c>
      <c r="C6">
        <v>320</v>
      </c>
      <c r="D6">
        <v>470</v>
      </c>
      <c r="E6">
        <v>340</v>
      </c>
      <c r="F6">
        <f t="shared" si="0"/>
        <v>1420</v>
      </c>
    </row>
    <row r="7" spans="1:6" x14ac:dyDescent="0.25">
      <c r="A7" t="s">
        <v>12</v>
      </c>
      <c r="B7">
        <v>820</v>
      </c>
      <c r="C7">
        <v>730</v>
      </c>
      <c r="D7">
        <v>960</v>
      </c>
      <c r="E7">
        <v>1820</v>
      </c>
      <c r="F7">
        <f t="shared" si="0"/>
        <v>4330</v>
      </c>
    </row>
    <row r="8" spans="1:6" x14ac:dyDescent="0.25">
      <c r="A8" t="s">
        <v>13</v>
      </c>
      <c r="B8">
        <f>SUM(B4:B7)</f>
        <v>4705</v>
      </c>
      <c r="C8">
        <f t="shared" ref="C8:F8" si="1">SUM(C4:C7)</f>
        <v>4670</v>
      </c>
      <c r="D8">
        <f t="shared" si="1"/>
        <v>5870</v>
      </c>
      <c r="E8">
        <f t="shared" si="1"/>
        <v>7370</v>
      </c>
      <c r="F8">
        <f t="shared" si="1"/>
        <v>22615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8" sqref="A8:F8"/>
    </sheetView>
  </sheetViews>
  <sheetFormatPr defaultRowHeight="15" x14ac:dyDescent="0.25"/>
  <cols>
    <col min="1" max="1" width="19.42578125" customWidth="1"/>
  </cols>
  <sheetData>
    <row r="1" spans="1:6" ht="18.75" x14ac:dyDescent="0.3">
      <c r="A1" s="1" t="s">
        <v>7</v>
      </c>
    </row>
    <row r="3" spans="1:6" x14ac:dyDescent="0.25">
      <c r="B3" t="s">
        <v>3</v>
      </c>
      <c r="C3" t="s">
        <v>4</v>
      </c>
      <c r="D3" t="s">
        <v>5</v>
      </c>
      <c r="E3" t="s">
        <v>6</v>
      </c>
      <c r="F3" t="s">
        <v>11</v>
      </c>
    </row>
    <row r="4" spans="1:6" x14ac:dyDescent="0.25">
      <c r="A4" t="s">
        <v>0</v>
      </c>
      <c r="B4">
        <v>2560</v>
      </c>
      <c r="C4">
        <v>2250</v>
      </c>
      <c r="D4">
        <v>2780</v>
      </c>
      <c r="E4">
        <v>3110</v>
      </c>
      <c r="F4">
        <f>SUM(B4:E4)</f>
        <v>10700</v>
      </c>
    </row>
    <row r="5" spans="1:6" x14ac:dyDescent="0.25">
      <c r="A5" t="s">
        <v>1</v>
      </c>
      <c r="B5">
        <v>350</v>
      </c>
      <c r="C5">
        <v>420</v>
      </c>
      <c r="D5">
        <v>500</v>
      </c>
      <c r="E5">
        <v>890</v>
      </c>
      <c r="F5">
        <f t="shared" ref="F5:F7" si="0">SUM(B5:E5)</f>
        <v>2160</v>
      </c>
    </row>
    <row r="6" spans="1:6" x14ac:dyDescent="0.25">
      <c r="A6" t="s">
        <v>2</v>
      </c>
      <c r="B6">
        <v>150</v>
      </c>
      <c r="C6">
        <v>220</v>
      </c>
      <c r="D6">
        <v>270</v>
      </c>
      <c r="E6">
        <v>240</v>
      </c>
      <c r="F6">
        <f t="shared" si="0"/>
        <v>880</v>
      </c>
    </row>
    <row r="7" spans="1:6" x14ac:dyDescent="0.25">
      <c r="A7" t="s">
        <v>12</v>
      </c>
      <c r="B7">
        <v>320</v>
      </c>
      <c r="C7">
        <v>330</v>
      </c>
      <c r="D7">
        <v>660</v>
      </c>
      <c r="E7">
        <v>840</v>
      </c>
      <c r="F7">
        <f t="shared" si="0"/>
        <v>2150</v>
      </c>
    </row>
    <row r="8" spans="1:6" x14ac:dyDescent="0.25">
      <c r="A8" t="s">
        <v>13</v>
      </c>
      <c r="B8">
        <f>SUM(B4:B7)</f>
        <v>3380</v>
      </c>
      <c r="C8">
        <f t="shared" ref="C8:F8" si="1">SUM(C4:C7)</f>
        <v>3220</v>
      </c>
      <c r="D8">
        <f t="shared" si="1"/>
        <v>4210</v>
      </c>
      <c r="E8">
        <f t="shared" si="1"/>
        <v>5080</v>
      </c>
      <c r="F8">
        <f t="shared" si="1"/>
        <v>15890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4" sqref="C4:E4"/>
    </sheetView>
  </sheetViews>
  <sheetFormatPr defaultRowHeight="15" x14ac:dyDescent="0.25"/>
  <cols>
    <col min="1" max="1" width="9.85546875" customWidth="1"/>
  </cols>
  <sheetData>
    <row r="1" spans="1:5" ht="18.75" x14ac:dyDescent="0.3">
      <c r="A1" s="1" t="s">
        <v>8</v>
      </c>
    </row>
    <row r="3" spans="1:5" x14ac:dyDescent="0.25">
      <c r="B3" t="s">
        <v>3</v>
      </c>
      <c r="C3" t="s">
        <v>4</v>
      </c>
      <c r="D3" t="s">
        <v>5</v>
      </c>
      <c r="E3" t="s">
        <v>6</v>
      </c>
    </row>
    <row r="4" spans="1:5" x14ac:dyDescent="0.25">
      <c r="B4">
        <f>SUM(Burlington:Winooski!B8)</f>
        <v>11835</v>
      </c>
      <c r="C4">
        <f>SUM(Burlington:Winooski!C8)</f>
        <v>11350</v>
      </c>
      <c r="D4">
        <f>SUM(Burlington:Winooski!D8)</f>
        <v>15190</v>
      </c>
      <c r="E4">
        <f>SUM(Burlington:Winooski!E8)</f>
        <v>18730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81116065-C46F-401B-8042-965E894EA0A4}"/>
</file>

<file path=customXml/itemProps2.xml><?xml version="1.0" encoding="utf-8"?>
<ds:datastoreItem xmlns:ds="http://schemas.openxmlformats.org/officeDocument/2006/customXml" ds:itemID="{D891D004-0AD0-4654-93B0-13F8E9F5CE66}"/>
</file>

<file path=customXml/itemProps3.xml><?xml version="1.0" encoding="utf-8"?>
<ds:datastoreItem xmlns:ds="http://schemas.openxmlformats.org/officeDocument/2006/customXml" ds:itemID="{1780231E-0930-4AE2-AAA1-A422061480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Burlington</vt:lpstr>
      <vt:lpstr>So. Burlington</vt:lpstr>
      <vt:lpstr>Winooski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David Thibault</cp:lastModifiedBy>
  <dcterms:created xsi:type="dcterms:W3CDTF">2007-03-12T18:05:07Z</dcterms:created>
  <dcterms:modified xsi:type="dcterms:W3CDTF">2014-11-13T21:14:46Z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