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9615" windowHeight="8265"/>
  </bookViews>
  <sheets>
    <sheet name="source" sheetId="1" r:id="rId1"/>
    <sheet name="PivotCh6a" sheetId="2" r:id="rId2"/>
    <sheet name="Calculated Field" sheetId="3" r:id="rId3"/>
    <sheet name="PivotCh6b" sheetId="4" r:id="rId4"/>
    <sheet name="Calculated Item" sheetId="5" r:id="rId5"/>
    <sheet name="PivotCh6c" sheetId="6" r:id="rId6"/>
    <sheet name="PivotCh6d" sheetId="7" r:id="rId7"/>
  </sheets>
  <calcPr calcId="145621"/>
  <pivotCaches>
    <pivotCache cacheId="0" r:id="rId8"/>
  </pivotCaches>
</workbook>
</file>

<file path=xl/calcChain.xml><?xml version="1.0" encoding="utf-8"?>
<calcChain xmlns="http://schemas.openxmlformats.org/spreadsheetml/2006/main">
  <c r="B11" i="3" l="1"/>
  <c r="B15" i="7"/>
</calcChain>
</file>

<file path=xl/sharedStrings.xml><?xml version="1.0" encoding="utf-8"?>
<sst xmlns="http://schemas.openxmlformats.org/spreadsheetml/2006/main" count="97" uniqueCount="27">
  <si>
    <t>Salesperson</t>
  </si>
  <si>
    <t>Product</t>
  </si>
  <si>
    <t>Order Amount</t>
  </si>
  <si>
    <t>Order Date</t>
  </si>
  <si>
    <t>James</t>
  </si>
  <si>
    <t>Books</t>
  </si>
  <si>
    <t>Susan</t>
  </si>
  <si>
    <t>DVD</t>
  </si>
  <si>
    <t>Leonard</t>
  </si>
  <si>
    <t xml:space="preserve">Music </t>
  </si>
  <si>
    <t>Household Items</t>
  </si>
  <si>
    <t>Tony</t>
  </si>
  <si>
    <t>Dennis</t>
  </si>
  <si>
    <t>Cathy</t>
  </si>
  <si>
    <t>Video Games</t>
  </si>
  <si>
    <t>Flowers</t>
  </si>
  <si>
    <t>Magazines</t>
  </si>
  <si>
    <t>Row Labels</t>
  </si>
  <si>
    <t>Grand Total</t>
  </si>
  <si>
    <t>Sum of Order Amount</t>
  </si>
  <si>
    <t>Values</t>
  </si>
  <si>
    <t>Sum of Commission</t>
  </si>
  <si>
    <t>Column Labels</t>
  </si>
  <si>
    <t>(All)</t>
  </si>
  <si>
    <t>Jan</t>
  </si>
  <si>
    <t>Using GETPIVOTDATA Function</t>
  </si>
  <si>
    <t xml:space="preserve">DVD Total is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</si>
</sst>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[$-409]d\-mmm;@"/>
    <numFmt numFmtId="165" formatCode="&quot;$&quot;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4" fillId="0" borderId="0"/>
  </cellStyleXfs>
  <cellXfs count="14">
    <xf numFmtId="0" fontId="0" fillId="0" borderId="0" xfId="0"/>
    <xf numFmtId="0" fontId="2" fillId="0" borderId="0" xfId="0" applyFont="1"/>
    <xf numFmtId="49" fontId="2" fillId="0" borderId="0" xfId="0" applyNumberFormat="1" applyFont="1" applyBorder="1" applyAlignment="1">
      <alignment horizontal="center" vertical="top"/>
    </xf>
    <xf numFmtId="49" fontId="3" fillId="0" borderId="0" xfId="0" applyNumberFormat="1" applyFont="1" applyBorder="1" applyAlignment="1">
      <alignment horizontal="left" vertical="top"/>
    </xf>
    <xf numFmtId="44" fontId="3" fillId="0" borderId="0" xfId="1" applyFont="1" applyBorder="1" applyAlignment="1">
      <alignment horizontal="right" vertical="top"/>
    </xf>
    <xf numFmtId="164" fontId="3" fillId="0" borderId="0" xfId="0" applyNumberFormat="1" applyFont="1" applyBorder="1" applyAlignment="1">
      <alignment horizontal="center" vertical="top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1" xfId="0" applyFill="1" applyBorder="1"/>
    <xf numFmtId="165" fontId="0" fillId="0" borderId="0" xfId="0" applyNumberFormat="1"/>
    <xf numFmtId="9" fontId="0" fillId="0" borderId="0" xfId="0" applyNumberFormat="1"/>
    <xf numFmtId="164" fontId="0" fillId="0" borderId="0" xfId="0" applyNumberFormat="1"/>
    <xf numFmtId="0" fontId="4" fillId="0" borderId="0" xfId="2"/>
  </cellXfs>
  <cellStyles count="3">
    <cellStyle name="Currency" xfId="1" builtinId="4"/>
    <cellStyle name="Normal" xfId="0" builtinId="0"/>
    <cellStyle name="Normal 2" xfId="2"/>
  </cellStyles>
  <dxfs count="2">
    <dxf>
      <numFmt numFmtId="13" formatCode="0%"/>
    </dxf>
    <dxf>
      <numFmt numFmtId="13" formatCode="0%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ojo Asuncion" refreshedDate="40185.554007870371" createdVersion="3" refreshedVersion="3" minRefreshableVersion="3" recordCount="12">
  <cacheSource type="worksheet">
    <worksheetSource ref="A1:D13" sheet="source"/>
  </cacheSource>
  <cacheFields count="5">
    <cacheField name="Salesperson" numFmtId="49">
      <sharedItems count="6">
        <s v="James"/>
        <s v="Susan"/>
        <s v="Leonard"/>
        <s v="Tony"/>
        <s v="Dennis"/>
        <s v="Cathy"/>
      </sharedItems>
    </cacheField>
    <cacheField name="Product" numFmtId="0">
      <sharedItems count="7">
        <s v="Books"/>
        <s v="DVD"/>
        <s v="Music "/>
        <s v="Household Items"/>
        <s v="Video Games"/>
        <s v="Flowers"/>
        <s v="Magazines"/>
      </sharedItems>
    </cacheField>
    <cacheField name="Order Amount" numFmtId="44">
      <sharedItems containsSemiMixedTypes="0" containsString="0" containsNumber="1" containsInteger="1" minValue="1500" maxValue="40000"/>
    </cacheField>
    <cacheField name="Order Date" numFmtId="164">
      <sharedItems containsNonDate="0" containsDate="1" containsMixedTypes="1" minDate="2008-01-14T00:00:00" maxDate="2008-05-05T00:00:00" count="11">
        <d v="2008-01-15T00:00:00"/>
        <d v="2008-01-14T00:00:00"/>
        <d v="2008-01-20T00:00:00"/>
        <d v="2008-02-13T00:00:00"/>
        <d v="2008-02-09T00:00:00"/>
        <d v="2008-02-20T00:00:00"/>
        <d v="2008-05-04T00:00:00"/>
        <d v="2008-04-21T00:00:00"/>
        <d v="2008-04-16T00:00:00"/>
        <d v="2008-04-20T00:00:00"/>
        <s v="Jan" f="1"/>
      </sharedItems>
    </cacheField>
    <cacheField name="Commission" numFmtId="0" formula="IF('Order Amount'&gt; 50000, 10%, 5%)" databaseField="0"/>
  </cacheFields>
  <calculatedItems count="1">
    <calculatedItem formula="'Order Date'['1/14/2008']+'Order Date'['1/15/2008']+'Order Date'['1/20/2008']">
      <pivotArea cacheIndex="1" outline="0" fieldPosition="0">
        <references count="1">
          <reference field="3" count="1">
            <x v="10"/>
          </reference>
        </references>
      </pivotArea>
    </calculatedItem>
  </calculatedItem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x v="0"/>
    <x v="0"/>
    <n v="40000"/>
    <x v="0"/>
  </r>
  <r>
    <x v="1"/>
    <x v="1"/>
    <n v="34405"/>
    <x v="0"/>
  </r>
  <r>
    <x v="2"/>
    <x v="2"/>
    <n v="2860"/>
    <x v="1"/>
  </r>
  <r>
    <x v="0"/>
    <x v="2"/>
    <n v="2180"/>
    <x v="2"/>
  </r>
  <r>
    <x v="1"/>
    <x v="3"/>
    <n v="31605"/>
    <x v="3"/>
  </r>
  <r>
    <x v="3"/>
    <x v="0"/>
    <n v="7640"/>
    <x v="4"/>
  </r>
  <r>
    <x v="4"/>
    <x v="1"/>
    <n v="14140"/>
    <x v="5"/>
  </r>
  <r>
    <x v="5"/>
    <x v="4"/>
    <n v="13320"/>
    <x v="6"/>
  </r>
  <r>
    <x v="4"/>
    <x v="5"/>
    <n v="8750"/>
    <x v="7"/>
  </r>
  <r>
    <x v="3"/>
    <x v="6"/>
    <n v="1500"/>
    <x v="8"/>
  </r>
  <r>
    <x v="2"/>
    <x v="3"/>
    <n v="11520"/>
    <x v="9"/>
  </r>
  <r>
    <x v="5"/>
    <x v="5"/>
    <n v="3500"/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B10" firstHeaderRow="1" firstDataRow="1" firstDataCol="1"/>
  <pivotFields count="5">
    <pivotField axis="axisRow" showAll="0">
      <items count="7">
        <item x="5"/>
        <item x="4"/>
        <item x="0"/>
        <item x="2"/>
        <item x="1"/>
        <item x="3"/>
        <item t="default"/>
      </items>
    </pivotField>
    <pivotField showAll="0"/>
    <pivotField dataField="1" numFmtId="44" showAll="0"/>
    <pivotField numFmtId="164" showAll="0">
      <items count="12">
        <item x="1"/>
        <item x="0"/>
        <item x="2"/>
        <item x="4"/>
        <item x="3"/>
        <item x="5"/>
        <item x="8"/>
        <item x="9"/>
        <item x="7"/>
        <item x="6"/>
        <item f="1" x="10"/>
        <item t="default"/>
      </items>
    </pivotField>
    <pivotField dragToRow="0" dragToCol="0" dragToPage="0" showAll="0" defaultSubtota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Sum of Order Amount" fld="2" baseField="0" baseItem="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3" minRefreshableVersion="3" showCalcMbrs="0" useAutoFormatting="1" rowGrandTotals="0" colGrandTotals="0" itemPrintTitles="1" createdVersion="3" indent="0" outline="1" outlineData="1" multipleFieldFilters="0">
  <location ref="A3:C10" firstHeaderRow="1" firstDataRow="2" firstDataCol="1"/>
  <pivotFields count="5">
    <pivotField axis="axisRow" showAll="0">
      <items count="7">
        <item x="5"/>
        <item x="4"/>
        <item x="0"/>
        <item x="2"/>
        <item x="1"/>
        <item x="3"/>
        <item t="default"/>
      </items>
    </pivotField>
    <pivotField showAll="0"/>
    <pivotField dataField="1" numFmtId="44" showAll="0"/>
    <pivotField numFmtId="164" showAll="0">
      <items count="12">
        <item x="1"/>
        <item x="0"/>
        <item x="2"/>
        <item x="4"/>
        <item x="3"/>
        <item x="5"/>
        <item x="8"/>
        <item x="9"/>
        <item x="7"/>
        <item x="6"/>
        <item f="1" x="10"/>
        <item t="default"/>
      </items>
    </pivotField>
    <pivotField dataField="1" dragToRow="0" dragToCol="0" dragToPage="0" showAll="0" defaultSubtotal="0"/>
  </pivotFields>
  <rowFields count="1">
    <field x="0"/>
  </rowFields>
  <rowItems count="6">
    <i>
      <x/>
    </i>
    <i>
      <x v="1"/>
    </i>
    <i>
      <x v="2"/>
    </i>
    <i>
      <x v="3"/>
    </i>
    <i>
      <x v="4"/>
    </i>
    <i>
      <x v="5"/>
    </i>
  </rowItems>
  <colFields count="1">
    <field x="-2"/>
  </colFields>
  <colItems count="2">
    <i>
      <x/>
    </i>
    <i i="1">
      <x v="1"/>
    </i>
  </colItems>
  <dataFields count="2">
    <dataField name="Sum of Order Amount" fld="2" baseField="0" baseItem="0"/>
    <dataField name="Sum of Commission" fld="4" baseField="0" baseItem="0" numFmtId="9"/>
  </dataFields>
  <formats count="1"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4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M11" firstHeaderRow="1" firstDataRow="2" firstDataCol="1"/>
  <pivotFields count="5">
    <pivotField axis="axisRow" showAll="0">
      <items count="7">
        <item x="5"/>
        <item x="4"/>
        <item x="0"/>
        <item x="2"/>
        <item x="1"/>
        <item x="3"/>
        <item t="default"/>
      </items>
    </pivotField>
    <pivotField showAll="0"/>
    <pivotField dataField="1" numFmtId="44" showAll="0"/>
    <pivotField axis="axisCol" numFmtId="164" showAll="0">
      <items count="12">
        <item x="1"/>
        <item x="0"/>
        <item x="2"/>
        <item x="4"/>
        <item x="3"/>
        <item x="5"/>
        <item x="8"/>
        <item x="9"/>
        <item x="7"/>
        <item x="6"/>
        <item f="1" x="10"/>
        <item t="default"/>
      </items>
    </pivotField>
    <pivotField dragToRow="0" dragToCol="0" dragToPage="0" showAll="0" defaultSubtota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3"/>
  </colFields>
  <col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colItems>
  <dataFields count="1">
    <dataField name="Sum of Order Amount" fld="2" baseField="0" baseItem="0"/>
  </dataField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4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M11" firstHeaderRow="1" firstDataRow="2" firstDataCol="1" rowPageCount="1" colPageCount="1"/>
  <pivotFields count="5">
    <pivotField axis="axisRow" showAll="0">
      <items count="7">
        <item x="5"/>
        <item x="4"/>
        <item x="0"/>
        <item x="2"/>
        <item x="1"/>
        <item x="3"/>
        <item t="default"/>
      </items>
    </pivotField>
    <pivotField axis="axisPage" showAll="0">
      <items count="8">
        <item x="0"/>
        <item x="1"/>
        <item x="5"/>
        <item x="3"/>
        <item x="6"/>
        <item x="2"/>
        <item x="4"/>
        <item t="default"/>
      </items>
    </pivotField>
    <pivotField dataField="1" numFmtId="44" showAll="0"/>
    <pivotField axis="axisCol" numFmtId="164" showAll="0">
      <items count="12">
        <item x="1"/>
        <item x="0"/>
        <item x="2"/>
        <item f="1" x="10"/>
        <item x="4"/>
        <item x="3"/>
        <item x="5"/>
        <item x="8"/>
        <item x="9"/>
        <item x="7"/>
        <item x="6"/>
        <item t="default"/>
      </items>
    </pivotField>
    <pivotField dragToRow="0" dragToCol="0" dragToPage="0" showAll="0" defaultSubtota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3"/>
  </colFields>
  <col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colItems>
  <pageFields count="1">
    <pageField fld="1" hier="-1"/>
  </pageFields>
  <dataFields count="1">
    <dataField name="Sum of Order Amount" fld="2" baseField="0" baseItem="0"/>
  </dataField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4" minRefreshableVersion="3" showCalcMbrs="0" useAutoFormatting="1" itemPrintTitles="1" createdVersion="3" indent="0" outline="1" outlineData="1" multipleFieldFilters="0">
  <location ref="A3:C11" firstHeaderRow="1" firstDataRow="2" firstDataCol="1"/>
  <pivotFields count="5">
    <pivotField axis="axisRow" showAll="0">
      <items count="7">
        <item x="5"/>
        <item x="4"/>
        <item x="0"/>
        <item x="2"/>
        <item x="1"/>
        <item x="3"/>
        <item t="default"/>
      </items>
    </pivotField>
    <pivotField showAll="0"/>
    <pivotField dataField="1" numFmtId="44" showAll="0"/>
    <pivotField numFmtId="164" showAll="0">
      <items count="12">
        <item x="1"/>
        <item x="0"/>
        <item x="2"/>
        <item x="4"/>
        <item x="3"/>
        <item x="5"/>
        <item x="8"/>
        <item x="9"/>
        <item x="7"/>
        <item x="6"/>
        <item f="1" x="10"/>
        <item t="default"/>
      </items>
    </pivotField>
    <pivotField dataField="1" dragToRow="0" dragToCol="0" dragToPage="0" showAll="0" defaultSubtota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Order Amount" fld="2" baseField="0" baseItem="0"/>
    <dataField name="Sum of Commission" fld="4" baseField="0" baseItem="0" numFmtId="9"/>
  </dataFields>
  <formats count="1"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</pivotTableDefinition>
</file>

<file path=xl/pivotTables/pivotTable6.xml><?xml version="1.0" encoding="utf-8"?>
<pivotTableDefinition xmlns="http://schemas.openxmlformats.org/spreadsheetml/2006/main" name="PivotTable5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B11" firstHeaderRow="1" firstDataRow="1" firstDataCol="1"/>
  <pivotFields count="5">
    <pivotField showAll="0"/>
    <pivotField axis="axisRow" showAll="0">
      <items count="8">
        <item x="0"/>
        <item x="1"/>
        <item x="5"/>
        <item x="3"/>
        <item x="6"/>
        <item x="2"/>
        <item x="4"/>
        <item t="default"/>
      </items>
    </pivotField>
    <pivotField dataField="1" numFmtId="44" showAll="0"/>
    <pivotField showAll="0">
      <items count="12">
        <item f="1" x="10"/>
        <item x="1"/>
        <item x="0"/>
        <item x="2"/>
        <item x="4"/>
        <item x="3"/>
        <item x="5"/>
        <item x="8"/>
        <item x="9"/>
        <item x="7"/>
        <item x="6"/>
        <item t="default"/>
      </items>
    </pivotField>
    <pivotField dragToRow="0" dragToCol="0" dragToPage="0" showAll="0" defaultSubtotal="0"/>
  </pivotFields>
  <rowFields count="1">
    <field x="1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Sum of Order Amount" fld="2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D7" sqref="D7"/>
    </sheetView>
  </sheetViews>
  <sheetFormatPr defaultRowHeight="15" x14ac:dyDescent="0.25"/>
  <cols>
    <col min="3" max="3" width="13.85546875" bestFit="1" customWidth="1"/>
  </cols>
  <sheetData>
    <row r="1" spans="1:4" x14ac:dyDescent="0.25">
      <c r="A1" s="1" t="s">
        <v>0</v>
      </c>
      <c r="B1" s="2" t="s">
        <v>1</v>
      </c>
      <c r="C1" s="1" t="s">
        <v>2</v>
      </c>
      <c r="D1" s="1" t="s">
        <v>3</v>
      </c>
    </row>
    <row r="2" spans="1:4" x14ac:dyDescent="0.25">
      <c r="A2" s="3" t="s">
        <v>4</v>
      </c>
      <c r="B2" t="s">
        <v>5</v>
      </c>
      <c r="C2" s="4">
        <v>40000</v>
      </c>
      <c r="D2" s="5">
        <v>39462</v>
      </c>
    </row>
    <row r="3" spans="1:4" x14ac:dyDescent="0.25">
      <c r="A3" s="3" t="s">
        <v>6</v>
      </c>
      <c r="B3" s="3" t="s">
        <v>7</v>
      </c>
      <c r="C3" s="4">
        <v>34405</v>
      </c>
      <c r="D3" s="5">
        <v>39462</v>
      </c>
    </row>
    <row r="4" spans="1:4" x14ac:dyDescent="0.25">
      <c r="A4" s="3" t="s">
        <v>8</v>
      </c>
      <c r="B4" s="3" t="s">
        <v>9</v>
      </c>
      <c r="C4" s="4">
        <v>2860</v>
      </c>
      <c r="D4" s="5">
        <v>39461</v>
      </c>
    </row>
    <row r="5" spans="1:4" x14ac:dyDescent="0.25">
      <c r="A5" s="3" t="s">
        <v>4</v>
      </c>
      <c r="B5" s="3" t="s">
        <v>9</v>
      </c>
      <c r="C5" s="4">
        <v>2180</v>
      </c>
      <c r="D5" s="5">
        <v>39467</v>
      </c>
    </row>
    <row r="6" spans="1:4" x14ac:dyDescent="0.25">
      <c r="A6" s="3" t="s">
        <v>6</v>
      </c>
      <c r="B6" s="3" t="s">
        <v>10</v>
      </c>
      <c r="C6" s="4">
        <v>31605</v>
      </c>
      <c r="D6" s="5">
        <v>39491</v>
      </c>
    </row>
    <row r="7" spans="1:4" x14ac:dyDescent="0.25">
      <c r="A7" s="3" t="s">
        <v>11</v>
      </c>
      <c r="B7" s="3" t="s">
        <v>5</v>
      </c>
      <c r="C7" s="4">
        <v>7640</v>
      </c>
      <c r="D7" s="5">
        <v>39487</v>
      </c>
    </row>
    <row r="8" spans="1:4" x14ac:dyDescent="0.25">
      <c r="A8" s="3" t="s">
        <v>12</v>
      </c>
      <c r="B8" s="3" t="s">
        <v>7</v>
      </c>
      <c r="C8" s="4">
        <v>14140</v>
      </c>
      <c r="D8" s="5">
        <v>39498</v>
      </c>
    </row>
    <row r="9" spans="1:4" x14ac:dyDescent="0.25">
      <c r="A9" s="3" t="s">
        <v>13</v>
      </c>
      <c r="B9" s="3" t="s">
        <v>14</v>
      </c>
      <c r="C9" s="4">
        <v>13320</v>
      </c>
      <c r="D9" s="5">
        <v>39572</v>
      </c>
    </row>
    <row r="10" spans="1:4" x14ac:dyDescent="0.25">
      <c r="A10" s="3" t="s">
        <v>12</v>
      </c>
      <c r="B10" s="3" t="s">
        <v>15</v>
      </c>
      <c r="C10" s="4">
        <v>8750</v>
      </c>
      <c r="D10" s="5">
        <v>39559</v>
      </c>
    </row>
    <row r="11" spans="1:4" x14ac:dyDescent="0.25">
      <c r="A11" s="3" t="s">
        <v>11</v>
      </c>
      <c r="B11" s="3" t="s">
        <v>16</v>
      </c>
      <c r="C11" s="4">
        <v>1500</v>
      </c>
      <c r="D11" s="5">
        <v>39554</v>
      </c>
    </row>
    <row r="12" spans="1:4" x14ac:dyDescent="0.25">
      <c r="A12" s="3" t="s">
        <v>8</v>
      </c>
      <c r="B12" s="3" t="s">
        <v>10</v>
      </c>
      <c r="C12" s="4">
        <v>11520</v>
      </c>
      <c r="D12" s="5">
        <v>39558</v>
      </c>
    </row>
    <row r="13" spans="1:4" x14ac:dyDescent="0.25">
      <c r="A13" s="3" t="s">
        <v>13</v>
      </c>
      <c r="B13" s="3" t="s">
        <v>15</v>
      </c>
      <c r="C13" s="4">
        <v>3500</v>
      </c>
      <c r="D13" s="5">
        <v>39572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0"/>
  <sheetViews>
    <sheetView workbookViewId="0">
      <selection activeCell="A3" sqref="A3"/>
    </sheetView>
  </sheetViews>
  <sheetFormatPr defaultRowHeight="15" x14ac:dyDescent="0.25"/>
  <cols>
    <col min="1" max="1" width="13.140625" bestFit="1" customWidth="1"/>
    <col min="2" max="2" width="20.5703125" bestFit="1" customWidth="1"/>
  </cols>
  <sheetData>
    <row r="3" spans="1:2" x14ac:dyDescent="0.25">
      <c r="A3" s="6" t="s">
        <v>17</v>
      </c>
      <c r="B3" t="s">
        <v>19</v>
      </c>
    </row>
    <row r="4" spans="1:2" x14ac:dyDescent="0.25">
      <c r="A4" s="7" t="s">
        <v>13</v>
      </c>
      <c r="B4" s="8">
        <v>16820</v>
      </c>
    </row>
    <row r="5" spans="1:2" x14ac:dyDescent="0.25">
      <c r="A5" s="7" t="s">
        <v>12</v>
      </c>
      <c r="B5" s="8">
        <v>22890</v>
      </c>
    </row>
    <row r="6" spans="1:2" x14ac:dyDescent="0.25">
      <c r="A6" s="7" t="s">
        <v>4</v>
      </c>
      <c r="B6" s="8">
        <v>42180</v>
      </c>
    </row>
    <row r="7" spans="1:2" x14ac:dyDescent="0.25">
      <c r="A7" s="7" t="s">
        <v>8</v>
      </c>
      <c r="B7" s="8">
        <v>14380</v>
      </c>
    </row>
    <row r="8" spans="1:2" x14ac:dyDescent="0.25">
      <c r="A8" s="7" t="s">
        <v>6</v>
      </c>
      <c r="B8" s="8">
        <v>66010</v>
      </c>
    </row>
    <row r="9" spans="1:2" x14ac:dyDescent="0.25">
      <c r="A9" s="7" t="s">
        <v>11</v>
      </c>
      <c r="B9" s="8">
        <v>9140</v>
      </c>
    </row>
    <row r="10" spans="1:2" x14ac:dyDescent="0.25">
      <c r="A10" s="7" t="s">
        <v>18</v>
      </c>
      <c r="B10" s="8">
        <v>171420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1"/>
  <sheetViews>
    <sheetView zoomScale="145" zoomScaleNormal="145" workbookViewId="0">
      <selection activeCell="E15" sqref="E15"/>
    </sheetView>
  </sheetViews>
  <sheetFormatPr defaultRowHeight="15" x14ac:dyDescent="0.25"/>
  <cols>
    <col min="1" max="1" width="13.140625" bestFit="1" customWidth="1"/>
    <col min="2" max="2" width="20.42578125" customWidth="1"/>
    <col min="3" max="3" width="18.42578125" customWidth="1"/>
  </cols>
  <sheetData>
    <row r="3" spans="1:3" x14ac:dyDescent="0.25">
      <c r="B3" s="6" t="s">
        <v>20</v>
      </c>
    </row>
    <row r="4" spans="1:3" x14ac:dyDescent="0.25">
      <c r="A4" s="6" t="s">
        <v>17</v>
      </c>
      <c r="B4" t="s">
        <v>19</v>
      </c>
      <c r="C4" t="s">
        <v>21</v>
      </c>
    </row>
    <row r="5" spans="1:3" x14ac:dyDescent="0.25">
      <c r="A5" s="7" t="s">
        <v>13</v>
      </c>
      <c r="B5" s="8">
        <v>16820</v>
      </c>
      <c r="C5" s="11">
        <v>0.05</v>
      </c>
    </row>
    <row r="6" spans="1:3" x14ac:dyDescent="0.25">
      <c r="A6" s="7" t="s">
        <v>12</v>
      </c>
      <c r="B6" s="8">
        <v>22890</v>
      </c>
      <c r="C6" s="11">
        <v>0.05</v>
      </c>
    </row>
    <row r="7" spans="1:3" x14ac:dyDescent="0.25">
      <c r="A7" s="7" t="s">
        <v>4</v>
      </c>
      <c r="B7" s="8">
        <v>42180</v>
      </c>
      <c r="C7" s="11">
        <v>0.05</v>
      </c>
    </row>
    <row r="8" spans="1:3" x14ac:dyDescent="0.25">
      <c r="A8" s="7" t="s">
        <v>8</v>
      </c>
      <c r="B8" s="8">
        <v>14380</v>
      </c>
      <c r="C8" s="11">
        <v>0.05</v>
      </c>
    </row>
    <row r="9" spans="1:3" x14ac:dyDescent="0.25">
      <c r="A9" s="7" t="s">
        <v>6</v>
      </c>
      <c r="B9" s="8">
        <v>66010</v>
      </c>
      <c r="C9" s="11">
        <v>0.1</v>
      </c>
    </row>
    <row r="10" spans="1:3" x14ac:dyDescent="0.25">
      <c r="A10" s="7" t="s">
        <v>11</v>
      </c>
      <c r="B10" s="8">
        <v>9140</v>
      </c>
      <c r="C10" s="11">
        <v>0.05</v>
      </c>
    </row>
    <row r="11" spans="1:3" x14ac:dyDescent="0.25">
      <c r="A11" s="9" t="s">
        <v>18</v>
      </c>
      <c r="B11" s="10">
        <f>SUM(B5:B10)</f>
        <v>171420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11"/>
  <sheetViews>
    <sheetView workbookViewId="0">
      <selection activeCell="B26" sqref="B26"/>
    </sheetView>
  </sheetViews>
  <sheetFormatPr defaultRowHeight="15" x14ac:dyDescent="0.25"/>
  <cols>
    <col min="1" max="1" width="20.5703125" bestFit="1" customWidth="1"/>
    <col min="2" max="2" width="16.28515625" customWidth="1"/>
    <col min="3" max="4" width="6.5703125" customWidth="1"/>
    <col min="5" max="5" width="6" customWidth="1"/>
    <col min="6" max="7" width="7" customWidth="1"/>
    <col min="8" max="10" width="6.85546875" customWidth="1"/>
    <col min="11" max="11" width="6.5703125" customWidth="1"/>
    <col min="12" max="12" width="6" bestFit="1" customWidth="1"/>
    <col min="13" max="13" width="11.28515625" bestFit="1" customWidth="1"/>
  </cols>
  <sheetData>
    <row r="3" spans="1:13" x14ac:dyDescent="0.25">
      <c r="A3" s="6" t="s">
        <v>19</v>
      </c>
      <c r="B3" s="6" t="s">
        <v>22</v>
      </c>
    </row>
    <row r="4" spans="1:13" x14ac:dyDescent="0.25">
      <c r="A4" s="6" t="s">
        <v>17</v>
      </c>
      <c r="B4" s="12">
        <v>39461</v>
      </c>
      <c r="C4" s="12">
        <v>39462</v>
      </c>
      <c r="D4" s="12">
        <v>39467</v>
      </c>
      <c r="E4" s="12">
        <v>39487</v>
      </c>
      <c r="F4" s="12">
        <v>39491</v>
      </c>
      <c r="G4" s="12">
        <v>39498</v>
      </c>
      <c r="H4" s="12">
        <v>39554</v>
      </c>
      <c r="I4" s="12">
        <v>39558</v>
      </c>
      <c r="J4" s="12">
        <v>39559</v>
      </c>
      <c r="K4" s="12">
        <v>39572</v>
      </c>
      <c r="L4" s="12" t="s">
        <v>24</v>
      </c>
      <c r="M4" s="12" t="s">
        <v>18</v>
      </c>
    </row>
    <row r="5" spans="1:13" x14ac:dyDescent="0.25">
      <c r="A5" s="7" t="s">
        <v>13</v>
      </c>
      <c r="B5" s="8"/>
      <c r="C5" s="8"/>
      <c r="D5" s="8"/>
      <c r="E5" s="8"/>
      <c r="F5" s="8"/>
      <c r="G5" s="8"/>
      <c r="H5" s="8"/>
      <c r="I5" s="8"/>
      <c r="J5" s="8"/>
      <c r="K5" s="8">
        <v>16820</v>
      </c>
      <c r="L5" s="8">
        <v>0</v>
      </c>
      <c r="M5" s="8">
        <v>16820</v>
      </c>
    </row>
    <row r="6" spans="1:13" x14ac:dyDescent="0.25">
      <c r="A6" s="7" t="s">
        <v>12</v>
      </c>
      <c r="B6" s="8"/>
      <c r="C6" s="8"/>
      <c r="D6" s="8"/>
      <c r="E6" s="8"/>
      <c r="F6" s="8"/>
      <c r="G6" s="8">
        <v>14140</v>
      </c>
      <c r="H6" s="8"/>
      <c r="I6" s="8"/>
      <c r="J6" s="8">
        <v>8750</v>
      </c>
      <c r="K6" s="8"/>
      <c r="L6" s="8">
        <v>0</v>
      </c>
      <c r="M6" s="8">
        <v>22890</v>
      </c>
    </row>
    <row r="7" spans="1:13" x14ac:dyDescent="0.25">
      <c r="A7" s="7" t="s">
        <v>4</v>
      </c>
      <c r="B7" s="8"/>
      <c r="C7" s="8">
        <v>40000</v>
      </c>
      <c r="D7" s="8">
        <v>2180</v>
      </c>
      <c r="E7" s="8"/>
      <c r="F7" s="8"/>
      <c r="G7" s="8"/>
      <c r="H7" s="8"/>
      <c r="I7" s="8"/>
      <c r="J7" s="8"/>
      <c r="K7" s="8"/>
      <c r="L7" s="8">
        <v>42180</v>
      </c>
      <c r="M7" s="8">
        <v>84360</v>
      </c>
    </row>
    <row r="8" spans="1:13" x14ac:dyDescent="0.25">
      <c r="A8" s="7" t="s">
        <v>8</v>
      </c>
      <c r="B8" s="8">
        <v>2860</v>
      </c>
      <c r="C8" s="8"/>
      <c r="D8" s="8"/>
      <c r="E8" s="8"/>
      <c r="F8" s="8"/>
      <c r="G8" s="8"/>
      <c r="H8" s="8"/>
      <c r="I8" s="8">
        <v>11520</v>
      </c>
      <c r="J8" s="8"/>
      <c r="K8" s="8"/>
      <c r="L8" s="8">
        <v>2860</v>
      </c>
      <c r="M8" s="8">
        <v>17240</v>
      </c>
    </row>
    <row r="9" spans="1:13" x14ac:dyDescent="0.25">
      <c r="A9" s="7" t="s">
        <v>6</v>
      </c>
      <c r="B9" s="8"/>
      <c r="C9" s="8">
        <v>34405</v>
      </c>
      <c r="D9" s="8"/>
      <c r="E9" s="8"/>
      <c r="F9" s="8">
        <v>31605</v>
      </c>
      <c r="G9" s="8"/>
      <c r="H9" s="8"/>
      <c r="I9" s="8"/>
      <c r="J9" s="8"/>
      <c r="K9" s="8"/>
      <c r="L9" s="8">
        <v>34405</v>
      </c>
      <c r="M9" s="8">
        <v>100415</v>
      </c>
    </row>
    <row r="10" spans="1:13" x14ac:dyDescent="0.25">
      <c r="A10" s="7" t="s">
        <v>11</v>
      </c>
      <c r="B10" s="8"/>
      <c r="C10" s="8"/>
      <c r="D10" s="8"/>
      <c r="E10" s="8">
        <v>7640</v>
      </c>
      <c r="F10" s="8"/>
      <c r="G10" s="8"/>
      <c r="H10" s="8">
        <v>1500</v>
      </c>
      <c r="I10" s="8"/>
      <c r="J10" s="8"/>
      <c r="K10" s="8"/>
      <c r="L10" s="8">
        <v>0</v>
      </c>
      <c r="M10" s="8">
        <v>9140</v>
      </c>
    </row>
    <row r="11" spans="1:13" x14ac:dyDescent="0.25">
      <c r="A11" s="7" t="s">
        <v>18</v>
      </c>
      <c r="B11" s="8">
        <v>2860</v>
      </c>
      <c r="C11" s="8">
        <v>74405</v>
      </c>
      <c r="D11" s="8">
        <v>2180</v>
      </c>
      <c r="E11" s="8">
        <v>7640</v>
      </c>
      <c r="F11" s="8">
        <v>31605</v>
      </c>
      <c r="G11" s="8">
        <v>14140</v>
      </c>
      <c r="H11" s="8">
        <v>1500</v>
      </c>
      <c r="I11" s="8">
        <v>11520</v>
      </c>
      <c r="J11" s="8">
        <v>8750</v>
      </c>
      <c r="K11" s="8">
        <v>16820</v>
      </c>
      <c r="L11" s="8">
        <v>79445</v>
      </c>
      <c r="M11" s="8">
        <v>250865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workbookViewId="0">
      <selection activeCell="H17" sqref="H17"/>
    </sheetView>
  </sheetViews>
  <sheetFormatPr defaultRowHeight="15" x14ac:dyDescent="0.25"/>
  <cols>
    <col min="1" max="1" width="20.5703125" bestFit="1" customWidth="1"/>
    <col min="2" max="2" width="16.28515625" customWidth="1"/>
    <col min="3" max="4" width="6.5703125" customWidth="1"/>
    <col min="5" max="5" width="7.5703125" customWidth="1"/>
    <col min="6" max="6" width="6" customWidth="1"/>
    <col min="7" max="8" width="7" customWidth="1"/>
    <col min="9" max="11" width="6.85546875" customWidth="1"/>
    <col min="12" max="12" width="6.5703125" customWidth="1"/>
    <col min="13" max="13" width="11.28515625" bestFit="1" customWidth="1"/>
  </cols>
  <sheetData>
    <row r="1" spans="1:13" x14ac:dyDescent="0.25">
      <c r="A1" s="6" t="s">
        <v>1</v>
      </c>
      <c r="B1" t="s">
        <v>23</v>
      </c>
    </row>
    <row r="3" spans="1:13" x14ac:dyDescent="0.25">
      <c r="A3" s="6" t="s">
        <v>19</v>
      </c>
      <c r="B3" s="6" t="s">
        <v>22</v>
      </c>
    </row>
    <row r="4" spans="1:13" x14ac:dyDescent="0.25">
      <c r="A4" s="6" t="s">
        <v>17</v>
      </c>
      <c r="B4" s="12">
        <v>39461</v>
      </c>
      <c r="C4" s="12">
        <v>39462</v>
      </c>
      <c r="D4" s="12">
        <v>39467</v>
      </c>
      <c r="E4" s="12" t="s">
        <v>24</v>
      </c>
      <c r="F4" s="12">
        <v>39487</v>
      </c>
      <c r="G4" s="12">
        <v>39491</v>
      </c>
      <c r="H4" s="12">
        <v>39498</v>
      </c>
      <c r="I4" s="12">
        <v>39554</v>
      </c>
      <c r="J4" s="12">
        <v>39558</v>
      </c>
      <c r="K4" s="12">
        <v>39559</v>
      </c>
      <c r="L4" s="12">
        <v>39572</v>
      </c>
      <c r="M4" s="12" t="s">
        <v>18</v>
      </c>
    </row>
    <row r="5" spans="1:13" x14ac:dyDescent="0.25">
      <c r="A5" s="7" t="s">
        <v>13</v>
      </c>
      <c r="B5" s="8"/>
      <c r="C5" s="8"/>
      <c r="D5" s="8"/>
      <c r="E5" s="8">
        <v>0</v>
      </c>
      <c r="F5" s="8"/>
      <c r="G5" s="8"/>
      <c r="H5" s="8"/>
      <c r="I5" s="8"/>
      <c r="J5" s="8"/>
      <c r="K5" s="8"/>
      <c r="L5" s="8">
        <v>16820</v>
      </c>
      <c r="M5" s="8">
        <v>16820</v>
      </c>
    </row>
    <row r="6" spans="1:13" x14ac:dyDescent="0.25">
      <c r="A6" s="7" t="s">
        <v>12</v>
      </c>
      <c r="B6" s="8"/>
      <c r="C6" s="8"/>
      <c r="D6" s="8"/>
      <c r="E6" s="8">
        <v>0</v>
      </c>
      <c r="F6" s="8"/>
      <c r="G6" s="8"/>
      <c r="H6" s="8">
        <v>14140</v>
      </c>
      <c r="I6" s="8"/>
      <c r="J6" s="8"/>
      <c r="K6" s="8">
        <v>8750</v>
      </c>
      <c r="L6" s="8"/>
      <c r="M6" s="8">
        <v>22890</v>
      </c>
    </row>
    <row r="7" spans="1:13" x14ac:dyDescent="0.25">
      <c r="A7" s="7" t="s">
        <v>4</v>
      </c>
      <c r="B7" s="8"/>
      <c r="C7" s="8">
        <v>40000</v>
      </c>
      <c r="D7" s="8">
        <v>2180</v>
      </c>
      <c r="E7" s="8">
        <v>42180</v>
      </c>
      <c r="F7" s="8"/>
      <c r="G7" s="8"/>
      <c r="H7" s="8"/>
      <c r="I7" s="8"/>
      <c r="J7" s="8"/>
      <c r="K7" s="8"/>
      <c r="L7" s="8"/>
      <c r="M7" s="8">
        <v>84360</v>
      </c>
    </row>
    <row r="8" spans="1:13" x14ac:dyDescent="0.25">
      <c r="A8" s="7" t="s">
        <v>8</v>
      </c>
      <c r="B8" s="8">
        <v>2860</v>
      </c>
      <c r="C8" s="8"/>
      <c r="D8" s="8"/>
      <c r="E8" s="8">
        <v>2860</v>
      </c>
      <c r="F8" s="8"/>
      <c r="G8" s="8"/>
      <c r="H8" s="8"/>
      <c r="I8" s="8"/>
      <c r="J8" s="8">
        <v>11520</v>
      </c>
      <c r="K8" s="8"/>
      <c r="L8" s="8"/>
      <c r="M8" s="8">
        <v>17240</v>
      </c>
    </row>
    <row r="9" spans="1:13" x14ac:dyDescent="0.25">
      <c r="A9" s="7" t="s">
        <v>6</v>
      </c>
      <c r="B9" s="8"/>
      <c r="C9" s="8">
        <v>34405</v>
      </c>
      <c r="D9" s="8"/>
      <c r="E9" s="8">
        <v>34405</v>
      </c>
      <c r="F9" s="8"/>
      <c r="G9" s="8">
        <v>31605</v>
      </c>
      <c r="H9" s="8"/>
      <c r="I9" s="8"/>
      <c r="J9" s="8"/>
      <c r="K9" s="8"/>
      <c r="L9" s="8"/>
      <c r="M9" s="8">
        <v>100415</v>
      </c>
    </row>
    <row r="10" spans="1:13" x14ac:dyDescent="0.25">
      <c r="A10" s="7" t="s">
        <v>11</v>
      </c>
      <c r="B10" s="8"/>
      <c r="C10" s="8"/>
      <c r="D10" s="8"/>
      <c r="E10" s="8">
        <v>0</v>
      </c>
      <c r="F10" s="8">
        <v>7640</v>
      </c>
      <c r="G10" s="8"/>
      <c r="H10" s="8"/>
      <c r="I10" s="8">
        <v>1500</v>
      </c>
      <c r="J10" s="8"/>
      <c r="K10" s="8"/>
      <c r="L10" s="8"/>
      <c r="M10" s="8">
        <v>9140</v>
      </c>
    </row>
    <row r="11" spans="1:13" x14ac:dyDescent="0.25">
      <c r="A11" s="7" t="s">
        <v>18</v>
      </c>
      <c r="B11" s="8">
        <v>2860</v>
      </c>
      <c r="C11" s="8">
        <v>74405</v>
      </c>
      <c r="D11" s="8">
        <v>2180</v>
      </c>
      <c r="E11" s="8">
        <v>79445</v>
      </c>
      <c r="F11" s="8">
        <v>7640</v>
      </c>
      <c r="G11" s="8">
        <v>31605</v>
      </c>
      <c r="H11" s="8">
        <v>14140</v>
      </c>
      <c r="I11" s="8">
        <v>1500</v>
      </c>
      <c r="J11" s="8">
        <v>11520</v>
      </c>
      <c r="K11" s="8">
        <v>8750</v>
      </c>
      <c r="L11" s="8">
        <v>16820</v>
      </c>
      <c r="M11" s="8">
        <v>250865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1"/>
  <sheetViews>
    <sheetView zoomScale="145" zoomScaleNormal="145" workbookViewId="0">
      <selection activeCell="B10" sqref="B10"/>
    </sheetView>
  </sheetViews>
  <sheetFormatPr defaultRowHeight="15" x14ac:dyDescent="0.25"/>
  <cols>
    <col min="1" max="1" width="13.140625" bestFit="1" customWidth="1"/>
    <col min="2" max="2" width="20.5703125" bestFit="1" customWidth="1"/>
    <col min="3" max="3" width="18.7109375" bestFit="1" customWidth="1"/>
  </cols>
  <sheetData>
    <row r="3" spans="1:3" x14ac:dyDescent="0.25">
      <c r="B3" s="6" t="s">
        <v>20</v>
      </c>
    </row>
    <row r="4" spans="1:3" x14ac:dyDescent="0.25">
      <c r="A4" s="6" t="s">
        <v>17</v>
      </c>
      <c r="B4" t="s">
        <v>19</v>
      </c>
      <c r="C4" t="s">
        <v>21</v>
      </c>
    </row>
    <row r="5" spans="1:3" x14ac:dyDescent="0.25">
      <c r="A5" s="7" t="s">
        <v>13</v>
      </c>
      <c r="B5" s="8">
        <v>16820</v>
      </c>
      <c r="C5" s="11">
        <v>0.05</v>
      </c>
    </row>
    <row r="6" spans="1:3" x14ac:dyDescent="0.25">
      <c r="A6" s="7" t="s">
        <v>12</v>
      </c>
      <c r="B6" s="8">
        <v>22890</v>
      </c>
      <c r="C6" s="11">
        <v>0.05</v>
      </c>
    </row>
    <row r="7" spans="1:3" x14ac:dyDescent="0.25">
      <c r="A7" s="7" t="s">
        <v>4</v>
      </c>
      <c r="B7" s="8">
        <v>42180</v>
      </c>
      <c r="C7" s="11">
        <v>0.05</v>
      </c>
    </row>
    <row r="8" spans="1:3" x14ac:dyDescent="0.25">
      <c r="A8" s="7" t="s">
        <v>8</v>
      </c>
      <c r="B8" s="8">
        <v>14380</v>
      </c>
      <c r="C8" s="11">
        <v>0.05</v>
      </c>
    </row>
    <row r="9" spans="1:3" x14ac:dyDescent="0.25">
      <c r="A9" s="7" t="s">
        <v>6</v>
      </c>
      <c r="B9" s="8">
        <v>66010</v>
      </c>
      <c r="C9" s="11">
        <v>0.1</v>
      </c>
    </row>
    <row r="10" spans="1:3" x14ac:dyDescent="0.25">
      <c r="A10" s="7" t="s">
        <v>11</v>
      </c>
      <c r="B10" s="8">
        <v>9140</v>
      </c>
      <c r="C10" s="11">
        <v>0.05</v>
      </c>
    </row>
    <row r="11" spans="1:3" x14ac:dyDescent="0.25">
      <c r="A11" s="7" t="s">
        <v>18</v>
      </c>
      <c r="B11" s="8">
        <v>171420</v>
      </c>
      <c r="C11" s="11">
        <v>0.1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5"/>
  <sheetViews>
    <sheetView zoomScale="175" zoomScaleNormal="175" workbookViewId="0">
      <selection activeCell="B6" sqref="B6"/>
    </sheetView>
  </sheetViews>
  <sheetFormatPr defaultRowHeight="15" x14ac:dyDescent="0.25"/>
  <cols>
    <col min="1" max="1" width="16.140625" bestFit="1" customWidth="1"/>
    <col min="2" max="2" width="20.5703125" bestFit="1" customWidth="1"/>
  </cols>
  <sheetData>
    <row r="3" spans="1:2" x14ac:dyDescent="0.25">
      <c r="A3" s="6" t="s">
        <v>17</v>
      </c>
      <c r="B3" t="s">
        <v>19</v>
      </c>
    </row>
    <row r="4" spans="1:2" x14ac:dyDescent="0.25">
      <c r="A4" s="7" t="s">
        <v>5</v>
      </c>
      <c r="B4" s="8">
        <v>47640</v>
      </c>
    </row>
    <row r="5" spans="1:2" x14ac:dyDescent="0.25">
      <c r="A5" s="7" t="s">
        <v>7</v>
      </c>
      <c r="B5" s="8">
        <v>48545</v>
      </c>
    </row>
    <row r="6" spans="1:2" x14ac:dyDescent="0.25">
      <c r="A6" s="7" t="s">
        <v>15</v>
      </c>
      <c r="B6" s="8">
        <v>12250</v>
      </c>
    </row>
    <row r="7" spans="1:2" x14ac:dyDescent="0.25">
      <c r="A7" s="7" t="s">
        <v>10</v>
      </c>
      <c r="B7" s="8">
        <v>43125</v>
      </c>
    </row>
    <row r="8" spans="1:2" x14ac:dyDescent="0.25">
      <c r="A8" s="7" t="s">
        <v>16</v>
      </c>
      <c r="B8" s="8">
        <v>1500</v>
      </c>
    </row>
    <row r="9" spans="1:2" x14ac:dyDescent="0.25">
      <c r="A9" s="7" t="s">
        <v>9</v>
      </c>
      <c r="B9" s="8">
        <v>5040</v>
      </c>
    </row>
    <row r="10" spans="1:2" x14ac:dyDescent="0.25">
      <c r="A10" s="7" t="s">
        <v>14</v>
      </c>
      <c r="B10" s="8">
        <v>13320</v>
      </c>
    </row>
    <row r="11" spans="1:2" x14ac:dyDescent="0.25">
      <c r="A11" s="7" t="s">
        <v>18</v>
      </c>
      <c r="B11" s="8">
        <v>171420</v>
      </c>
    </row>
    <row r="14" spans="1:2" x14ac:dyDescent="0.25">
      <c r="A14" s="13" t="s">
        <v>25</v>
      </c>
    </row>
    <row r="15" spans="1:2" x14ac:dyDescent="0.25">
      <c r="A15" s="13" t="s">
        <v>26</v>
      </c>
      <c r="B15">
        <f>GETPIVOTDATA("Order Amount",$A$3,"Product","DVD")</f>
        <v>48545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source</vt:lpstr>
      <vt:lpstr>PivotCh6a</vt:lpstr>
      <vt:lpstr>Calculated Field</vt:lpstr>
      <vt:lpstr>PivotCh6b</vt:lpstr>
      <vt:lpstr>Calculated Item</vt:lpstr>
      <vt:lpstr>PivotCh6c</vt:lpstr>
      <vt:lpstr>PivotCh6d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Jojo Asuncion</dc:creator>
  <cp:lastModifiedBy>Student7</cp:lastModifiedBy>
  <dcterms:created xsi:type="dcterms:W3CDTF">2010-01-07T05:17:25Z</dcterms:created>
  <dcterms:modified xsi:type="dcterms:W3CDTF">2013-02-14T21:31:35Z</dcterms:modified>
</cp:coreProperties>
</file>