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8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47" i="1"/>
  <c r="I46"/>
  <c r="I45"/>
  <c r="I44"/>
  <c r="I43"/>
  <c r="I36"/>
  <c r="I35"/>
  <c r="I34"/>
  <c r="I33"/>
  <c r="I32"/>
  <c r="I31"/>
  <c r="I23"/>
  <c r="I22"/>
  <c r="I21"/>
  <c r="I19"/>
  <c r="I8"/>
  <c r="I9"/>
  <c r="I10"/>
  <c r="I11"/>
  <c r="I12"/>
  <c r="I7"/>
  <c r="H48"/>
  <c r="I48" s="1"/>
  <c r="H36"/>
  <c r="H12"/>
  <c r="H24"/>
  <c r="E50"/>
  <c r="D50"/>
  <c r="C50"/>
  <c r="B50"/>
  <c r="E38"/>
  <c r="D38"/>
  <c r="C38"/>
  <c r="B38"/>
  <c r="E26"/>
  <c r="D26"/>
  <c r="C26"/>
  <c r="B26"/>
  <c r="C14"/>
  <c r="D14"/>
  <c r="E14"/>
  <c r="B14"/>
  <c r="E48"/>
  <c r="D48"/>
  <c r="C48"/>
  <c r="B48"/>
  <c r="F46"/>
  <c r="F45"/>
  <c r="F44"/>
  <c r="F43"/>
  <c r="F48" s="1"/>
  <c r="E36"/>
  <c r="D36"/>
  <c r="C36"/>
  <c r="B36"/>
  <c r="E24"/>
  <c r="D24"/>
  <c r="C24"/>
  <c r="B24"/>
  <c r="C12"/>
  <c r="D12"/>
  <c r="E12"/>
  <c r="B12"/>
  <c r="F34"/>
  <c r="F33"/>
  <c r="F32"/>
  <c r="F31"/>
  <c r="F36" s="1"/>
  <c r="F22"/>
  <c r="F21"/>
  <c r="F20"/>
  <c r="I20" s="1"/>
  <c r="F19"/>
  <c r="F24" s="1"/>
  <c r="F10"/>
  <c r="F9"/>
  <c r="F8"/>
  <c r="F7"/>
  <c r="F14" s="1"/>
  <c r="I24" l="1"/>
  <c r="F26"/>
  <c r="F38"/>
  <c r="F50"/>
  <c r="F12"/>
</calcChain>
</file>

<file path=xl/sharedStrings.xml><?xml version="1.0" encoding="utf-8"?>
<sst xmlns="http://schemas.openxmlformats.org/spreadsheetml/2006/main" count="57" uniqueCount="18">
  <si>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</si>
  <si>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</si>
  <si>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</si>
  <si>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</si>
  <si>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</si>
  <si>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</si>
  <si>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</si>
  <si>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</si>
  <si>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</si>
  <si>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</si>
  <si>
    <t>Espresso Yourself  Profits for 2006</t>
  </si>
  <si>
    <t>Colchester Location</t>
  </si>
  <si>
    <t>Winooski Location</t>
  </si>
  <si>
    <t>So. Burlington Locaction</t>
  </si>
  <si>
    <t>Burlington Location</t>
  </si>
  <si>
    <t>Profits Shared/Employee</t>
  </si>
  <si>
    <t>Goal</t>
  </si>
  <si>
    <t>Difference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</si>
</sst>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showWhiteSpace="0" zoomScalePageLayoutView="55" workbookViewId="0">
      <selection activeCell="F9" sqref="F9"/>
    </sheetView>
  </sheetViews>
  <sheetFormatPr defaultRowHeight="15"/>
  <cols>
    <col min="1" max="1" width="22.7109375" customWidth="1"/>
  </cols>
  <sheetData>
    <row r="1" spans="1:9" ht="26.25">
      <c r="A1" s="3" t="s">
        <v>10</v>
      </c>
    </row>
    <row r="4" spans="1:9" ht="18.75">
      <c r="A4" s="1" t="s">
        <v>14</v>
      </c>
    </row>
    <row r="6" spans="1:9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/>
      <c r="H6" s="2" t="s">
        <v>16</v>
      </c>
      <c r="I6" s="2" t="s">
        <v>17</v>
      </c>
    </row>
    <row r="7" spans="1:9">
      <c r="A7" t="s">
        <v>5</v>
      </c>
      <c r="B7">
        <v>2730</v>
      </c>
      <c r="C7">
        <v>2460</v>
      </c>
      <c r="D7">
        <v>3480</v>
      </c>
      <c r="E7">
        <v>4110</v>
      </c>
      <c r="F7">
        <f>SUM(B7:E7)</f>
        <v>12780</v>
      </c>
      <c r="H7">
        <v>12000</v>
      </c>
      <c r="I7">
        <f>F7-H7</f>
        <v>780</v>
      </c>
    </row>
    <row r="8" spans="1:9">
      <c r="A8" t="s">
        <v>6</v>
      </c>
      <c r="B8">
        <v>350</v>
      </c>
      <c r="C8">
        <v>420</v>
      </c>
      <c r="D8">
        <v>500</v>
      </c>
      <c r="E8">
        <v>890</v>
      </c>
      <c r="F8">
        <f t="shared" ref="F8:F10" si="0">SUM(B8:E8)</f>
        <v>2160</v>
      </c>
      <c r="H8">
        <v>2000</v>
      </c>
      <c r="I8">
        <f t="shared" ref="I8:I12" si="1">F8-H8</f>
        <v>160</v>
      </c>
    </row>
    <row r="9" spans="1:9">
      <c r="A9" t="s">
        <v>7</v>
      </c>
      <c r="B9">
        <v>350</v>
      </c>
      <c r="C9">
        <v>250</v>
      </c>
      <c r="D9">
        <v>470</v>
      </c>
      <c r="E9">
        <v>340</v>
      </c>
      <c r="F9">
        <f t="shared" si="0"/>
        <v>1410</v>
      </c>
      <c r="H9">
        <v>1500</v>
      </c>
      <c r="I9">
        <f t="shared" si="1"/>
        <v>-90</v>
      </c>
    </row>
    <row r="10" spans="1:9">
      <c r="A10" t="s">
        <v>8</v>
      </c>
      <c r="B10">
        <v>320</v>
      </c>
      <c r="C10">
        <v>330</v>
      </c>
      <c r="D10">
        <v>660</v>
      </c>
      <c r="E10">
        <v>940</v>
      </c>
      <c r="F10">
        <f t="shared" si="0"/>
        <v>2250</v>
      </c>
      <c r="H10">
        <v>2500</v>
      </c>
      <c r="I10">
        <f t="shared" si="1"/>
        <v>-250</v>
      </c>
    </row>
    <row r="11" spans="1:9">
      <c r="I11">
        <f t="shared" si="1"/>
        <v>0</v>
      </c>
    </row>
    <row r="12" spans="1:9">
      <c r="A12" t="s">
        <v>9</v>
      </c>
      <c r="B12">
        <f>SUM(B7:B11)</f>
        <v>3750</v>
      </c>
      <c r="C12">
        <f t="shared" ref="C12:F12" si="2">SUM(C7:C11)</f>
        <v>3460</v>
      </c>
      <c r="D12">
        <f t="shared" si="2"/>
        <v>5110</v>
      </c>
      <c r="E12">
        <f t="shared" si="2"/>
        <v>6280</v>
      </c>
      <c r="F12">
        <f t="shared" si="2"/>
        <v>18600</v>
      </c>
      <c r="H12">
        <f>SUM(H7:H11)</f>
        <v>18000</v>
      </c>
      <c r="I12">
        <f t="shared" si="1"/>
        <v>600</v>
      </c>
    </row>
    <row r="14" spans="1:9">
      <c r="A14" t="s">
        <v>15</v>
      </c>
      <c r="B14">
        <f>SUM(B7:B10)*0.02</f>
        <v>75</v>
      </c>
      <c r="C14">
        <f t="shared" ref="C14:F14" si="3">SUM(C7:C10)*0.02</f>
        <v>69.2</v>
      </c>
      <c r="D14">
        <f t="shared" si="3"/>
        <v>102.2</v>
      </c>
      <c r="E14">
        <f t="shared" si="3"/>
        <v>125.60000000000001</v>
      </c>
      <c r="F14">
        <f t="shared" si="3"/>
        <v>372</v>
      </c>
    </row>
    <row r="16" spans="1:9" ht="18.75">
      <c r="A16" s="1" t="s">
        <v>13</v>
      </c>
    </row>
    <row r="18" spans="1:9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G18" s="2"/>
      <c r="H18" s="2" t="s">
        <v>16</v>
      </c>
      <c r="I18" s="2" t="s">
        <v>17</v>
      </c>
    </row>
    <row r="19" spans="1:9">
      <c r="A19" t="s">
        <v>5</v>
      </c>
      <c r="B19">
        <v>2245</v>
      </c>
      <c r="C19">
        <v>2080</v>
      </c>
      <c r="D19">
        <v>2940</v>
      </c>
      <c r="E19">
        <v>3320</v>
      </c>
      <c r="F19">
        <f>SUM(B19:E19)</f>
        <v>10585</v>
      </c>
      <c r="H19">
        <v>12000</v>
      </c>
      <c r="I19">
        <f>F19-H19</f>
        <v>-1415</v>
      </c>
    </row>
    <row r="20" spans="1:9">
      <c r="A20" t="s">
        <v>6</v>
      </c>
      <c r="B20">
        <v>1150</v>
      </c>
      <c r="C20">
        <v>1080</v>
      </c>
      <c r="D20">
        <v>1500</v>
      </c>
      <c r="E20">
        <v>1890</v>
      </c>
      <c r="F20">
        <f t="shared" ref="F20:F22" si="4">SUM(B20:E20)</f>
        <v>5620</v>
      </c>
      <c r="H20">
        <v>4000</v>
      </c>
      <c r="I20">
        <f t="shared" ref="I20:I24" si="5">F20-H20</f>
        <v>1620</v>
      </c>
    </row>
    <row r="21" spans="1:9">
      <c r="A21" t="s">
        <v>7</v>
      </c>
      <c r="B21">
        <v>290</v>
      </c>
      <c r="C21">
        <v>320</v>
      </c>
      <c r="D21">
        <v>470</v>
      </c>
      <c r="E21">
        <v>340</v>
      </c>
      <c r="F21">
        <f t="shared" si="4"/>
        <v>1420</v>
      </c>
      <c r="H21">
        <v>1500</v>
      </c>
      <c r="I21">
        <f t="shared" si="5"/>
        <v>-80</v>
      </c>
    </row>
    <row r="22" spans="1:9">
      <c r="A22" t="s">
        <v>8</v>
      </c>
      <c r="B22">
        <v>820</v>
      </c>
      <c r="C22">
        <v>730</v>
      </c>
      <c r="D22">
        <v>960</v>
      </c>
      <c r="E22">
        <v>1820</v>
      </c>
      <c r="F22">
        <f t="shared" si="4"/>
        <v>4330</v>
      </c>
      <c r="H22">
        <v>3000</v>
      </c>
      <c r="I22">
        <f t="shared" si="5"/>
        <v>1330</v>
      </c>
    </row>
    <row r="23" spans="1:9">
      <c r="I23">
        <f t="shared" si="5"/>
        <v>0</v>
      </c>
    </row>
    <row r="24" spans="1:9">
      <c r="A24" t="s">
        <v>9</v>
      </c>
      <c r="B24">
        <f>SUM(B19:B23)</f>
        <v>4505</v>
      </c>
      <c r="C24">
        <f t="shared" ref="C24" si="6">SUM(C19:C23)</f>
        <v>4210</v>
      </c>
      <c r="D24">
        <f t="shared" ref="D24" si="7">SUM(D19:D23)</f>
        <v>5870</v>
      </c>
      <c r="E24">
        <f t="shared" ref="E24" si="8">SUM(E19:E23)</f>
        <v>7370</v>
      </c>
      <c r="F24">
        <f t="shared" ref="F24" si="9">SUM(F19:F23)</f>
        <v>21955</v>
      </c>
      <c r="H24">
        <f>SUM(H19:H23)</f>
        <v>20500</v>
      </c>
      <c r="I24">
        <f t="shared" si="5"/>
        <v>1455</v>
      </c>
    </row>
    <row r="26" spans="1:9">
      <c r="A26" t="s">
        <v>15</v>
      </c>
      <c r="B26">
        <f>SUM(B19:B22)*0.02</f>
        <v>90.100000000000009</v>
      </c>
      <c r="C26">
        <f t="shared" ref="C26:F26" si="10">SUM(C19:C22)*0.02</f>
        <v>84.2</v>
      </c>
      <c r="D26">
        <f t="shared" si="10"/>
        <v>117.4</v>
      </c>
      <c r="E26">
        <f t="shared" si="10"/>
        <v>147.4</v>
      </c>
      <c r="F26">
        <f t="shared" si="10"/>
        <v>439.1</v>
      </c>
    </row>
    <row r="28" spans="1:9" ht="18.75">
      <c r="A28" s="1" t="s">
        <v>12</v>
      </c>
    </row>
    <row r="30" spans="1:9">
      <c r="B30" s="2" t="s">
        <v>0</v>
      </c>
      <c r="C30" s="2" t="s">
        <v>1</v>
      </c>
      <c r="D30" s="2" t="s">
        <v>2</v>
      </c>
      <c r="E30" s="2" t="s">
        <v>3</v>
      </c>
      <c r="F30" s="2" t="s">
        <v>4</v>
      </c>
      <c r="G30" s="2"/>
      <c r="H30" s="2" t="s">
        <v>16</v>
      </c>
      <c r="I30" s="2" t="s">
        <v>17</v>
      </c>
    </row>
    <row r="31" spans="1:9">
      <c r="A31" t="s">
        <v>5</v>
      </c>
      <c r="B31">
        <v>2560</v>
      </c>
      <c r="C31">
        <v>2250</v>
      </c>
      <c r="D31">
        <v>2780</v>
      </c>
      <c r="E31">
        <v>3110</v>
      </c>
      <c r="F31">
        <f>SUM(B31:E31)</f>
        <v>10700</v>
      </c>
      <c r="H31">
        <v>10000</v>
      </c>
      <c r="I31">
        <f>F31-H31</f>
        <v>700</v>
      </c>
    </row>
    <row r="32" spans="1:9">
      <c r="A32" t="s">
        <v>6</v>
      </c>
      <c r="B32">
        <v>350</v>
      </c>
      <c r="C32">
        <v>420</v>
      </c>
      <c r="D32">
        <v>500</v>
      </c>
      <c r="E32">
        <v>890</v>
      </c>
      <c r="F32">
        <f t="shared" ref="F32:F34" si="11">SUM(B32:E32)</f>
        <v>2160</v>
      </c>
      <c r="H32">
        <v>2000</v>
      </c>
      <c r="I32">
        <f t="shared" ref="I32:I36" si="12">F32-H32</f>
        <v>160</v>
      </c>
    </row>
    <row r="33" spans="1:9">
      <c r="A33" t="s">
        <v>7</v>
      </c>
      <c r="B33">
        <v>150</v>
      </c>
      <c r="C33">
        <v>220</v>
      </c>
      <c r="D33">
        <v>270</v>
      </c>
      <c r="E33">
        <v>240</v>
      </c>
      <c r="F33">
        <f t="shared" si="11"/>
        <v>880</v>
      </c>
      <c r="H33">
        <v>1000</v>
      </c>
      <c r="I33">
        <f t="shared" si="12"/>
        <v>-120</v>
      </c>
    </row>
    <row r="34" spans="1:9">
      <c r="A34" t="s">
        <v>8</v>
      </c>
      <c r="B34">
        <v>320</v>
      </c>
      <c r="C34">
        <v>330</v>
      </c>
      <c r="D34">
        <v>660</v>
      </c>
      <c r="E34">
        <v>840</v>
      </c>
      <c r="F34">
        <f t="shared" si="11"/>
        <v>2150</v>
      </c>
      <c r="H34">
        <v>2200</v>
      </c>
      <c r="I34">
        <f t="shared" si="12"/>
        <v>-50</v>
      </c>
    </row>
    <row r="35" spans="1:9">
      <c r="I35">
        <f t="shared" si="12"/>
        <v>0</v>
      </c>
    </row>
    <row r="36" spans="1:9">
      <c r="A36" t="s">
        <v>9</v>
      </c>
      <c r="B36">
        <f>SUM(B31:B35)</f>
        <v>3380</v>
      </c>
      <c r="C36">
        <f t="shared" ref="C36" si="13">SUM(C31:C35)</f>
        <v>3220</v>
      </c>
      <c r="D36">
        <f t="shared" ref="D36" si="14">SUM(D31:D35)</f>
        <v>4210</v>
      </c>
      <c r="E36">
        <f t="shared" ref="E36" si="15">SUM(E31:E35)</f>
        <v>5080</v>
      </c>
      <c r="F36">
        <f t="shared" ref="F36" si="16">SUM(F31:F35)</f>
        <v>15890</v>
      </c>
      <c r="H36">
        <f>SUM(H31:H35)</f>
        <v>15200</v>
      </c>
      <c r="I36">
        <f t="shared" si="12"/>
        <v>690</v>
      </c>
    </row>
    <row r="38" spans="1:9">
      <c r="A38" t="s">
        <v>15</v>
      </c>
      <c r="B38">
        <f>SUM(B31:B34)*0.02</f>
        <v>67.599999999999994</v>
      </c>
      <c r="C38">
        <f t="shared" ref="C38:F38" si="17">SUM(C31:C34)*0.02</f>
        <v>64.400000000000006</v>
      </c>
      <c r="D38">
        <f t="shared" si="17"/>
        <v>84.2</v>
      </c>
      <c r="E38">
        <f t="shared" si="17"/>
        <v>101.60000000000001</v>
      </c>
      <c r="F38">
        <f t="shared" si="17"/>
        <v>317.8</v>
      </c>
    </row>
    <row r="40" spans="1:9" ht="18.75">
      <c r="A40" s="1" t="s">
        <v>11</v>
      </c>
    </row>
    <row r="42" spans="1:9">
      <c r="B42" s="2" t="s">
        <v>0</v>
      </c>
      <c r="C42" s="2" t="s">
        <v>1</v>
      </c>
      <c r="D42" s="2" t="s">
        <v>2</v>
      </c>
      <c r="E42" s="2" t="s">
        <v>3</v>
      </c>
      <c r="F42" s="2" t="s">
        <v>4</v>
      </c>
      <c r="G42" s="2"/>
      <c r="H42" s="2" t="s">
        <v>16</v>
      </c>
      <c r="I42" s="2" t="s">
        <v>17</v>
      </c>
    </row>
    <row r="43" spans="1:9">
      <c r="A43" t="s">
        <v>5</v>
      </c>
      <c r="B43">
        <v>2755</v>
      </c>
      <c r="C43">
        <v>2220</v>
      </c>
      <c r="D43">
        <v>2510</v>
      </c>
      <c r="E43">
        <v>3280</v>
      </c>
      <c r="F43">
        <f>SUM(B43:E43)</f>
        <v>10765</v>
      </c>
      <c r="H43">
        <v>11000</v>
      </c>
      <c r="I43">
        <f>F43-H43</f>
        <v>-235</v>
      </c>
    </row>
    <row r="44" spans="1:9">
      <c r="A44" t="s">
        <v>6</v>
      </c>
      <c r="B44">
        <v>440</v>
      </c>
      <c r="C44">
        <v>430</v>
      </c>
      <c r="D44">
        <v>810</v>
      </c>
      <c r="E44">
        <v>860</v>
      </c>
      <c r="F44">
        <f t="shared" ref="F44:F46" si="18">SUM(B44:E44)</f>
        <v>2540</v>
      </c>
      <c r="H44">
        <v>2000</v>
      </c>
      <c r="I44">
        <f t="shared" ref="I44:I48" si="19">F44-H44</f>
        <v>540</v>
      </c>
    </row>
    <row r="45" spans="1:9">
      <c r="A45" t="s">
        <v>7</v>
      </c>
      <c r="B45">
        <v>90</v>
      </c>
      <c r="C45">
        <v>210</v>
      </c>
      <c r="D45">
        <v>170</v>
      </c>
      <c r="E45">
        <v>240</v>
      </c>
      <c r="F45">
        <f t="shared" si="18"/>
        <v>710</v>
      </c>
      <c r="H45">
        <v>1000</v>
      </c>
      <c r="I45">
        <f t="shared" si="19"/>
        <v>-290</v>
      </c>
    </row>
    <row r="46" spans="1:9">
      <c r="A46" t="s">
        <v>8</v>
      </c>
      <c r="B46">
        <v>290</v>
      </c>
      <c r="C46">
        <v>230</v>
      </c>
      <c r="D46">
        <v>760</v>
      </c>
      <c r="E46">
        <v>840</v>
      </c>
      <c r="F46">
        <f t="shared" si="18"/>
        <v>2120</v>
      </c>
      <c r="H46">
        <v>2500</v>
      </c>
      <c r="I46">
        <f t="shared" si="19"/>
        <v>-380</v>
      </c>
    </row>
    <row r="47" spans="1:9">
      <c r="I47">
        <f t="shared" si="19"/>
        <v>0</v>
      </c>
    </row>
    <row r="48" spans="1:9">
      <c r="A48" t="s">
        <v>9</v>
      </c>
      <c r="B48">
        <f>SUM(B43:B47)</f>
        <v>3575</v>
      </c>
      <c r="C48">
        <f t="shared" ref="C48" si="20">SUM(C43:C47)</f>
        <v>3090</v>
      </c>
      <c r="D48">
        <f t="shared" ref="D48" si="21">SUM(D43:D47)</f>
        <v>4250</v>
      </c>
      <c r="E48">
        <f t="shared" ref="E48" si="22">SUM(E43:E47)</f>
        <v>5220</v>
      </c>
      <c r="F48">
        <f t="shared" ref="F48" si="23">SUM(F43:F47)</f>
        <v>16135</v>
      </c>
      <c r="H48">
        <f>SUM(H43:H47)</f>
        <v>16500</v>
      </c>
      <c r="I48">
        <f t="shared" si="19"/>
        <v>-365</v>
      </c>
    </row>
    <row r="50" spans="1:6">
      <c r="A50" t="s">
        <v>15</v>
      </c>
      <c r="B50">
        <f>SUM(B43:B46)*0.02</f>
        <v>71.5</v>
      </c>
      <c r="C50">
        <f t="shared" ref="C50:F50" si="24">SUM(C43:C46)*0.02</f>
        <v>61.800000000000004</v>
      </c>
      <c r="D50">
        <f t="shared" si="24"/>
        <v>85</v>
      </c>
      <c r="E50">
        <f t="shared" si="24"/>
        <v>104.4</v>
      </c>
      <c r="F50">
        <f t="shared" si="24"/>
        <v>322.7</v>
      </c>
    </row>
  </sheetData>
  <pageMargins left="0.5" right="0.5" top="0.5" bottom="0.5" header="0.3" footer="0.3"/>
  <pageSetup orientation="portrait" horizontalDpi="300" verticalDpi="300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2007-03-16T18:42:05Z</cp:lastPrinted>
  <dcterms:created xsi:type="dcterms:W3CDTF">2007-03-16T13:25:14Z</dcterms:created>
  <dcterms:modified xsi:type="dcterms:W3CDTF">2007-03-16T18:55:25Z</dcterms:modified>
</cp:coreProperties>
</file>